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<sst xmlns="http://schemas.openxmlformats.org/spreadsheetml/2006/main" count="134" uniqueCount="85">
  <si>
    <t>附件1</t>
  </si>
  <si>
    <t>2025年4月国家自然科学基金项目直接经费到款明细表</t>
  </si>
  <si>
    <t>序号</t>
  </si>
  <si>
    <t>项目批准号</t>
  </si>
  <si>
    <t>项目名称</t>
  </si>
  <si>
    <t>项目负责人</t>
  </si>
  <si>
    <t>所在院系所</t>
  </si>
  <si>
    <t>拨款年月</t>
  </si>
  <si>
    <t>实际拨款金额(元)</t>
  </si>
  <si>
    <t>经费管理方式</t>
  </si>
  <si>
    <t>32270526</t>
  </si>
  <si>
    <t>大杜鹃对宿主的寄生选择：宿主和栖息地印痕假说的验证</t>
  </si>
  <si>
    <t>梁伟</t>
  </si>
  <si>
    <t>生命科学学院</t>
  </si>
  <si>
    <t>2025-04</t>
  </si>
  <si>
    <t>预算制</t>
  </si>
  <si>
    <r>
      <rPr>
        <sz val="11"/>
        <color theme="1"/>
        <rFont val="宋体"/>
        <charset val="134"/>
        <scheme val="minor"/>
      </rPr>
      <t xml:space="preserve">国家自然科学基金委员会转来HVPS303100000135 2025042700106125面上拨款(直接),3-53 面上拨款(直接),3-53
</t>
    </r>
    <r>
      <rPr>
        <sz val="11"/>
        <color rgb="FFFF0000"/>
        <rFont val="宋体"/>
        <charset val="134"/>
        <scheme val="minor"/>
      </rPr>
      <t>（到款金额320000元）</t>
    </r>
  </si>
  <si>
    <t>32271577</t>
  </si>
  <si>
    <t>盐度胁迫致龟甲表型异常的形态发生及调控机制</t>
  </si>
  <si>
    <t>丁利</t>
  </si>
  <si>
    <t>62274048</t>
  </si>
  <si>
    <t>基于光电流分布光栅结构的GaSb基多段级联集成近中红外光梳研究</t>
  </si>
  <si>
    <t>乔忠良</t>
  </si>
  <si>
    <t>物理与电子工程学院</t>
  </si>
  <si>
    <t>62362027</t>
  </si>
  <si>
    <t>基于生成对抗网络的阿尔茨海默症神经机制和风险预测研究</t>
  </si>
  <si>
    <t>廖波</t>
  </si>
  <si>
    <t>数学与统计学院</t>
  </si>
  <si>
    <r>
      <rPr>
        <sz val="11"/>
        <color theme="1"/>
        <rFont val="宋体"/>
        <charset val="134"/>
        <scheme val="minor"/>
      </rPr>
      <t xml:space="preserve">国家自然科学基金委员会转来HVPS303100000135 2025042700111771地区拨款(直接),36-71 地区拨款(直接),36-71
</t>
    </r>
    <r>
      <rPr>
        <sz val="11"/>
        <color rgb="FFFF0000"/>
        <rFont val="宋体"/>
        <charset val="134"/>
        <scheme val="minor"/>
      </rPr>
      <t>（到款金额2355000）</t>
    </r>
  </si>
  <si>
    <t>62362028</t>
  </si>
  <si>
    <t>胃癌的长链非编码RNAs调控机理研究</t>
  </si>
  <si>
    <t>朱雯</t>
  </si>
  <si>
    <t>42364012</t>
  </si>
  <si>
    <t>南海热带气旋激发大气重力波特性的多设备观测研究</t>
  </si>
  <si>
    <t>龚少华</t>
  </si>
  <si>
    <t>22361019</t>
  </si>
  <si>
    <t>基于α-氨基酮衍生物的高效生物相容性光聚合引发体系的构建及其机理研究</t>
  </si>
  <si>
    <t>南旭莹</t>
  </si>
  <si>
    <t>化学与化工学院</t>
  </si>
  <si>
    <t>22367008</t>
  </si>
  <si>
    <t>靶向P2X7R-NLRP3挖掘诺丽果抗痛风性关节炎活性成分及其作用机制研究</t>
  </si>
  <si>
    <t>李小宝</t>
  </si>
  <si>
    <t>32360022</t>
  </si>
  <si>
    <t>海洋微拟球藻调控碳浓缩lncRNA的CRISPRa/i功能筛选及作用机制</t>
  </si>
  <si>
    <t>魏力</t>
  </si>
  <si>
    <t>32360323</t>
  </si>
  <si>
    <t>热带森林土壤氮添加下微节肢动物对氮转化过程的调控</t>
  </si>
  <si>
    <t>韩雪梅</t>
  </si>
  <si>
    <t>42363010</t>
  </si>
  <si>
    <t>红树林沉积物中糖类的硫化及其保存机制研究</t>
  </si>
  <si>
    <t>段丹丹</t>
  </si>
  <si>
    <t>42361013</t>
  </si>
  <si>
    <t>热带河口陆源PGEs排放-运移-入海的动态变化及其模拟</t>
  </si>
  <si>
    <t>刘浩峰</t>
  </si>
  <si>
    <t>地理与环境科学学院</t>
  </si>
  <si>
    <t>42361044</t>
  </si>
  <si>
    <t>海南自贸港政策主导下土地利用功能转型过程与链动效应研究</t>
  </si>
  <si>
    <t>杜文星</t>
  </si>
  <si>
    <t>42367041</t>
  </si>
  <si>
    <t>椰壳生物质炭对热区砖红壤氮迁移转化的影响及环境效应研究</t>
  </si>
  <si>
    <t>解钰</t>
  </si>
  <si>
    <t>62362029</t>
  </si>
  <si>
    <t>区块链数据服务支持高可用数据共享与交易实现机理研究</t>
  </si>
  <si>
    <t>文斌</t>
  </si>
  <si>
    <t>信息科学技术学院</t>
  </si>
  <si>
    <t>72362013</t>
  </si>
  <si>
    <t>地方政府忧患意识与企业创新：影响机制及经济后果</t>
  </si>
  <si>
    <t>董峰</t>
  </si>
  <si>
    <t>经济与管理学院</t>
  </si>
  <si>
    <t>72364010</t>
  </si>
  <si>
    <t>数智化视域下多族群地区文化旅游产业高质量发展的机理与路径研究</t>
  </si>
  <si>
    <t>罗君名</t>
  </si>
  <si>
    <t>62367002</t>
  </si>
  <si>
    <t>近似数量系统对孤独症儿童数学能力的影响及其认知神经机制</t>
  </si>
  <si>
    <t>陈丽兰</t>
  </si>
  <si>
    <t>心理学院</t>
  </si>
  <si>
    <t>42301076</t>
  </si>
  <si>
    <t>外源氮输入对东寨港红树林湿地土壤—植物系统硫循环的影响</t>
  </si>
  <si>
    <t>万斯昂</t>
  </si>
  <si>
    <t>包干制</t>
  </si>
  <si>
    <r>
      <rPr>
        <sz val="11"/>
        <color theme="1"/>
        <rFont val="宋体"/>
        <charset val="134"/>
        <scheme val="minor"/>
      </rPr>
      <t xml:space="preserve">国家自然科学基金委员会转来HVPS303100000135 2025042700109633青年（C类）拨款,15-97 青年（C类）拨款,15-97
</t>
    </r>
    <r>
      <rPr>
        <sz val="11"/>
        <color rgb="FFFF0000"/>
        <rFont val="宋体"/>
        <charset val="134"/>
        <scheme val="minor"/>
      </rPr>
      <t>（到款金额360000）</t>
    </r>
  </si>
  <si>
    <t>42301279</t>
  </si>
  <si>
    <t>面向自贸港建设的海南岛流动人口时空异质性作用机制与优化调控研究</t>
  </si>
  <si>
    <t>陈妍</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</si>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</sst>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sz val="20"/>
      <color theme="1"/>
      <name val="方正小标宋_GBK"/>
      <charset val="134"/>
    </font>
    <font>
      <sz val="10"/>
      <color theme="1"/>
      <name val="Arial Unicode MS"/>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2" borderId="2"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3" applyNumberFormat="0" applyFill="0" applyAlignment="0" applyProtection="0">
      <alignment vertical="center"/>
    </xf>
    <xf numFmtId="0" fontId="9" fillId="0" borderId="3" applyNumberFormat="0" applyFill="0" applyAlignment="0" applyProtection="0">
      <alignment vertical="center"/>
    </xf>
    <xf numFmtId="0" fontId="10" fillId="0" borderId="4" applyNumberFormat="0" applyFill="0" applyAlignment="0" applyProtection="0">
      <alignment vertical="center"/>
    </xf>
    <xf numFmtId="0" fontId="10" fillId="0" borderId="0" applyNumberFormat="0" applyFill="0" applyBorder="0" applyAlignment="0" applyProtection="0">
      <alignment vertical="center"/>
    </xf>
    <xf numFmtId="0" fontId="11" fillId="3" borderId="5" applyNumberFormat="0" applyAlignment="0" applyProtection="0">
      <alignment vertical="center"/>
    </xf>
    <xf numFmtId="0" fontId="12" fillId="4" borderId="6" applyNumberFormat="0" applyAlignment="0" applyProtection="0">
      <alignment vertical="center"/>
    </xf>
    <xf numFmtId="0" fontId="13" fillId="4" borderId="5" applyNumberFormat="0" applyAlignment="0" applyProtection="0">
      <alignment vertical="center"/>
    </xf>
    <xf numFmtId="0" fontId="14" fillId="5" borderId="7" applyNumberFormat="0" applyAlignment="0" applyProtection="0">
      <alignment vertical="center"/>
    </xf>
    <xf numFmtId="0" fontId="15" fillId="0" borderId="8" applyNumberFormat="0" applyFill="0" applyAlignment="0" applyProtection="0">
      <alignment vertical="center"/>
    </xf>
    <xf numFmtId="0" fontId="16" fillId="0" borderId="9" applyNumberFormat="0" applyFill="0" applyAlignment="0" applyProtection="0">
      <alignment vertical="center"/>
    </xf>
    <xf numFmtId="0" fontId="17" fillId="6" borderId="0" applyNumberFormat="0" applyBorder="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2" borderId="0" applyNumberFormat="0" applyBorder="0" applyAlignment="0" applyProtection="0">
      <alignment vertical="center"/>
    </xf>
    <xf numFmtId="0" fontId="20" fillId="13" borderId="0" applyNumberFormat="0" applyBorder="0" applyAlignment="0" applyProtection="0">
      <alignment vertical="center"/>
    </xf>
    <xf numFmtId="0" fontId="21" fillId="14" borderId="0" applyNumberFormat="0" applyBorder="0" applyAlignment="0" applyProtection="0">
      <alignment vertical="center"/>
    </xf>
    <xf numFmtId="0" fontId="21" fillId="15" borderId="0" applyNumberFormat="0" applyBorder="0" applyAlignment="0" applyProtection="0">
      <alignment vertical="center"/>
    </xf>
    <xf numFmtId="0" fontId="20" fillId="16" borderId="0" applyNumberFormat="0" applyBorder="0" applyAlignment="0" applyProtection="0">
      <alignment vertical="center"/>
    </xf>
    <xf numFmtId="0" fontId="20"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0" fillId="20" borderId="0" applyNumberFormat="0" applyBorder="0" applyAlignment="0" applyProtection="0">
      <alignment vertical="center"/>
    </xf>
    <xf numFmtId="0" fontId="20" fillId="21" borderId="0" applyNumberFormat="0" applyBorder="0" applyAlignment="0" applyProtection="0">
      <alignment vertical="center"/>
    </xf>
    <xf numFmtId="0" fontId="21" fillId="22" borderId="0" applyNumberFormat="0" applyBorder="0" applyAlignment="0" applyProtection="0">
      <alignment vertical="center"/>
    </xf>
    <xf numFmtId="0" fontId="21"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21" fillId="26" borderId="0" applyNumberFormat="0" applyBorder="0" applyAlignment="0" applyProtection="0">
      <alignment vertical="center"/>
    </xf>
    <xf numFmtId="0" fontId="21" fillId="27" borderId="0" applyNumberFormat="0" applyBorder="0" applyAlignment="0" applyProtection="0">
      <alignment vertical="center"/>
    </xf>
    <xf numFmtId="0" fontId="20" fillId="28" borderId="0" applyNumberFormat="0" applyBorder="0" applyAlignment="0" applyProtection="0">
      <alignment vertical="center"/>
    </xf>
    <xf numFmtId="0" fontId="20" fillId="29" borderId="0" applyNumberFormat="0" applyBorder="0" applyAlignment="0" applyProtection="0">
      <alignment vertical="center"/>
    </xf>
    <xf numFmtId="0" fontId="21" fillId="30" borderId="0" applyNumberFormat="0" applyBorder="0" applyAlignment="0" applyProtection="0">
      <alignment vertical="center"/>
    </xf>
    <xf numFmtId="0" fontId="21" fillId="31" borderId="0" applyNumberFormat="0" applyBorder="0" applyAlignment="0" applyProtection="0">
      <alignment vertical="center"/>
    </xf>
    <xf numFmtId="0" fontId="20" fillId="32" borderId="0" applyNumberFormat="0" applyBorder="0" applyAlignment="0" applyProtection="0">
      <alignment vertical="center"/>
    </xf>
  </cellStyleXfs>
  <cellXfs count="12">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0" fillId="0" borderId="1" xfId="0" applyBorder="1" applyAlignment="1">
      <alignment horizontal="center" vertical="center"/>
    </xf>
    <xf numFmtId="49" fontId="2" fillId="0" borderId="1" xfId="0" applyNumberFormat="1" applyFont="1" applyBorder="1" applyAlignment="1">
      <alignment horizontal="center" vertical="center" wrapText="1"/>
    </xf>
    <xf numFmtId="49" fontId="2" fillId="0" borderId="1" xfId="0" applyNumberFormat="1" applyFont="1" applyBorder="1" applyAlignment="1">
      <alignment vertical="center" wrapText="1"/>
    </xf>
    <xf numFmtId="0" fontId="2" fillId="0" borderId="1" xfId="0" applyNumberFormat="1"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4"/>
  <sheetViews>
    <sheetView tabSelected="1" workbookViewId="0">
      <selection activeCell="L19" sqref="L19"/>
    </sheetView>
  </sheetViews>
  <sheetFormatPr defaultColWidth="9" defaultRowHeight="13.5"/>
  <cols>
    <col min="1" max="1" width="7.375" style="1" customWidth="1"/>
    <col min="3" max="3" width="37.375" customWidth="1"/>
    <col min="4" max="4" width="9" style="1"/>
    <col min="5" max="5" width="20.5" style="1" customWidth="1"/>
    <col min="7" max="7" width="14.875" style="1" customWidth="1"/>
    <col min="8" max="8" width="13.75" style="1" customWidth="1"/>
    <col min="9" max="9" width="32.25" style="2" customWidth="1"/>
  </cols>
  <sheetData>
    <row r="1" spans="1:1">
      <c r="A1" s="1" t="s">
        <v>0</v>
      </c>
    </row>
    <row r="2" ht="38" customHeight="1" spans="1:9">
      <c r="A2" s="3" t="s">
        <v>1</v>
      </c>
      <c r="B2" s="3"/>
      <c r="C2" s="3"/>
      <c r="D2" s="3"/>
      <c r="E2" s="3"/>
      <c r="F2" s="3"/>
      <c r="G2" s="3"/>
      <c r="H2" s="3"/>
      <c r="I2" s="3"/>
    </row>
    <row r="3" ht="34" customHeight="1" spans="1:9">
      <c r="A3" s="4" t="s">
        <v>2</v>
      </c>
      <c r="B3" s="5" t="s">
        <v>3</v>
      </c>
      <c r="C3" s="5" t="s">
        <v>4</v>
      </c>
      <c r="D3" s="5" t="s">
        <v>5</v>
      </c>
      <c r="E3" s="5" t="s">
        <v>6</v>
      </c>
      <c r="F3" s="5" t="s">
        <v>7</v>
      </c>
      <c r="G3" s="5" t="s">
        <v>8</v>
      </c>
      <c r="H3" s="5" t="s">
        <v>9</v>
      </c>
      <c r="I3" s="9"/>
    </row>
    <row r="4" ht="35" customHeight="1" spans="1:9">
      <c r="A4" s="4">
        <v>1</v>
      </c>
      <c r="B4" s="6" t="s">
        <v>10</v>
      </c>
      <c r="C4" s="6" t="s">
        <v>11</v>
      </c>
      <c r="D4" s="5" t="s">
        <v>12</v>
      </c>
      <c r="E4" s="5" t="s">
        <v>13</v>
      </c>
      <c r="F4" s="6" t="s">
        <v>14</v>
      </c>
      <c r="G4" s="7">
        <v>108000</v>
      </c>
      <c r="H4" s="7" t="s">
        <v>15</v>
      </c>
      <c r="I4" s="10" t="s">
        <v>16</v>
      </c>
    </row>
    <row r="5" ht="35" customHeight="1" spans="1:9">
      <c r="A5" s="4">
        <v>2</v>
      </c>
      <c r="B5" s="6" t="s">
        <v>17</v>
      </c>
      <c r="C5" s="6" t="s">
        <v>18</v>
      </c>
      <c r="D5" s="5" t="s">
        <v>19</v>
      </c>
      <c r="E5" s="5" t="s">
        <v>13</v>
      </c>
      <c r="F5" s="6" t="s">
        <v>14</v>
      </c>
      <c r="G5" s="5">
        <v>108000</v>
      </c>
      <c r="H5" s="7" t="s">
        <v>15</v>
      </c>
      <c r="I5" s="9"/>
    </row>
    <row r="6" ht="35" customHeight="1" spans="1:9">
      <c r="A6" s="4">
        <v>3</v>
      </c>
      <c r="B6" s="6" t="s">
        <v>20</v>
      </c>
      <c r="C6" s="6" t="s">
        <v>21</v>
      </c>
      <c r="D6" s="5" t="s">
        <v>22</v>
      </c>
      <c r="E6" s="5" t="s">
        <v>23</v>
      </c>
      <c r="F6" s="6" t="s">
        <v>14</v>
      </c>
      <c r="G6" s="5">
        <v>104000</v>
      </c>
      <c r="H6" s="7" t="s">
        <v>15</v>
      </c>
      <c r="I6" s="9"/>
    </row>
    <row r="7" ht="35" customHeight="1" spans="1:9">
      <c r="A7" s="4">
        <v>4</v>
      </c>
      <c r="B7" s="6" t="s">
        <v>24</v>
      </c>
      <c r="C7" s="6" t="s">
        <v>25</v>
      </c>
      <c r="D7" s="5" t="s">
        <v>26</v>
      </c>
      <c r="E7" s="5" t="s">
        <v>27</v>
      </c>
      <c r="F7" s="6" t="s">
        <v>14</v>
      </c>
      <c r="G7" s="5">
        <v>160000</v>
      </c>
      <c r="H7" s="7" t="s">
        <v>15</v>
      </c>
      <c r="I7" s="10" t="s">
        <v>28</v>
      </c>
    </row>
    <row r="8" ht="35" customHeight="1" spans="1:9">
      <c r="A8" s="4">
        <v>5</v>
      </c>
      <c r="B8" s="6" t="s">
        <v>29</v>
      </c>
      <c r="C8" s="6" t="s">
        <v>30</v>
      </c>
      <c r="D8" s="5" t="s">
        <v>31</v>
      </c>
      <c r="E8" s="5" t="s">
        <v>27</v>
      </c>
      <c r="F8" s="6" t="s">
        <v>14</v>
      </c>
      <c r="G8" s="5">
        <v>160000</v>
      </c>
      <c r="H8" s="7" t="s">
        <v>15</v>
      </c>
      <c r="I8" s="9"/>
    </row>
    <row r="9" ht="35" customHeight="1" spans="1:9">
      <c r="A9" s="4">
        <v>6</v>
      </c>
      <c r="B9" s="6" t="s">
        <v>32</v>
      </c>
      <c r="C9" s="6" t="s">
        <v>33</v>
      </c>
      <c r="D9" s="5" t="s">
        <v>34</v>
      </c>
      <c r="E9" s="5" t="s">
        <v>23</v>
      </c>
      <c r="F9" s="6" t="s">
        <v>14</v>
      </c>
      <c r="G9" s="5">
        <v>160000</v>
      </c>
      <c r="H9" s="7" t="s">
        <v>15</v>
      </c>
      <c r="I9" s="9"/>
    </row>
    <row r="10" ht="35" customHeight="1" spans="1:9">
      <c r="A10" s="4">
        <v>7</v>
      </c>
      <c r="B10" s="6" t="s">
        <v>35</v>
      </c>
      <c r="C10" s="6" t="s">
        <v>36</v>
      </c>
      <c r="D10" s="5" t="s">
        <v>37</v>
      </c>
      <c r="E10" s="5" t="s">
        <v>38</v>
      </c>
      <c r="F10" s="6" t="s">
        <v>14</v>
      </c>
      <c r="G10" s="5">
        <v>165000</v>
      </c>
      <c r="H10" s="7" t="s">
        <v>15</v>
      </c>
      <c r="I10" s="9"/>
    </row>
    <row r="11" ht="35" customHeight="1" spans="1:9">
      <c r="A11" s="4">
        <v>8</v>
      </c>
      <c r="B11" s="6" t="s">
        <v>39</v>
      </c>
      <c r="C11" s="6" t="s">
        <v>40</v>
      </c>
      <c r="D11" s="5" t="s">
        <v>41</v>
      </c>
      <c r="E11" s="5" t="s">
        <v>38</v>
      </c>
      <c r="F11" s="6" t="s">
        <v>14</v>
      </c>
      <c r="G11" s="5">
        <v>160000</v>
      </c>
      <c r="H11" s="7" t="s">
        <v>15</v>
      </c>
      <c r="I11" s="9"/>
    </row>
    <row r="12" ht="35" customHeight="1" spans="1:9">
      <c r="A12" s="4">
        <v>9</v>
      </c>
      <c r="B12" s="6" t="s">
        <v>42</v>
      </c>
      <c r="C12" s="6" t="s">
        <v>43</v>
      </c>
      <c r="D12" s="5" t="s">
        <v>44</v>
      </c>
      <c r="E12" s="5" t="s">
        <v>13</v>
      </c>
      <c r="F12" s="6" t="s">
        <v>14</v>
      </c>
      <c r="G12" s="5">
        <v>160000</v>
      </c>
      <c r="H12" s="7" t="s">
        <v>15</v>
      </c>
      <c r="I12" s="9"/>
    </row>
    <row r="13" ht="35" customHeight="1" spans="1:9">
      <c r="A13" s="4">
        <v>10</v>
      </c>
      <c r="B13" s="6" t="s">
        <v>45</v>
      </c>
      <c r="C13" s="6" t="s">
        <v>46</v>
      </c>
      <c r="D13" s="5" t="s">
        <v>47</v>
      </c>
      <c r="E13" s="5" t="s">
        <v>13</v>
      </c>
      <c r="F13" s="6" t="s">
        <v>14</v>
      </c>
      <c r="G13" s="5">
        <v>160000</v>
      </c>
      <c r="H13" s="7" t="s">
        <v>15</v>
      </c>
      <c r="I13" s="9"/>
    </row>
    <row r="14" ht="35" customHeight="1" spans="1:9">
      <c r="A14" s="4">
        <v>11</v>
      </c>
      <c r="B14" s="6" t="s">
        <v>48</v>
      </c>
      <c r="C14" s="6" t="s">
        <v>49</v>
      </c>
      <c r="D14" s="5" t="s">
        <v>50</v>
      </c>
      <c r="E14" s="5" t="s">
        <v>13</v>
      </c>
      <c r="F14" s="6" t="s">
        <v>14</v>
      </c>
      <c r="G14" s="5">
        <v>160000</v>
      </c>
      <c r="H14" s="7" t="s">
        <v>15</v>
      </c>
      <c r="I14" s="9"/>
    </row>
    <row r="15" ht="35" customHeight="1" spans="1:9">
      <c r="A15" s="4">
        <v>12</v>
      </c>
      <c r="B15" s="6" t="s">
        <v>51</v>
      </c>
      <c r="C15" s="6" t="s">
        <v>52</v>
      </c>
      <c r="D15" s="5" t="s">
        <v>53</v>
      </c>
      <c r="E15" s="5" t="s">
        <v>54</v>
      </c>
      <c r="F15" s="6" t="s">
        <v>14</v>
      </c>
      <c r="G15" s="5">
        <v>160000</v>
      </c>
      <c r="H15" s="7" t="s">
        <v>15</v>
      </c>
      <c r="I15" s="9"/>
    </row>
    <row r="16" ht="35" customHeight="1" spans="1:9">
      <c r="A16" s="4">
        <v>13</v>
      </c>
      <c r="B16" s="6" t="s">
        <v>55</v>
      </c>
      <c r="C16" s="6" t="s">
        <v>56</v>
      </c>
      <c r="D16" s="5" t="s">
        <v>57</v>
      </c>
      <c r="E16" s="5" t="s">
        <v>54</v>
      </c>
      <c r="F16" s="6" t="s">
        <v>14</v>
      </c>
      <c r="G16" s="5">
        <v>160000</v>
      </c>
      <c r="H16" s="7" t="s">
        <v>15</v>
      </c>
      <c r="I16" s="9"/>
    </row>
    <row r="17" ht="35" customHeight="1" spans="1:9">
      <c r="A17" s="4">
        <v>14</v>
      </c>
      <c r="B17" s="6" t="s">
        <v>58</v>
      </c>
      <c r="C17" s="6" t="s">
        <v>59</v>
      </c>
      <c r="D17" s="5" t="s">
        <v>60</v>
      </c>
      <c r="E17" s="5" t="s">
        <v>54</v>
      </c>
      <c r="F17" s="6" t="s">
        <v>14</v>
      </c>
      <c r="G17" s="5">
        <v>170000</v>
      </c>
      <c r="H17" s="7" t="s">
        <v>15</v>
      </c>
      <c r="I17" s="9"/>
    </row>
    <row r="18" ht="35" customHeight="1" spans="1:9">
      <c r="A18" s="4">
        <v>15</v>
      </c>
      <c r="B18" s="6" t="s">
        <v>61</v>
      </c>
      <c r="C18" s="6" t="s">
        <v>62</v>
      </c>
      <c r="D18" s="5" t="s">
        <v>63</v>
      </c>
      <c r="E18" s="5" t="s">
        <v>64</v>
      </c>
      <c r="F18" s="6" t="s">
        <v>14</v>
      </c>
      <c r="G18" s="5">
        <v>160000</v>
      </c>
      <c r="H18" s="7" t="s">
        <v>15</v>
      </c>
      <c r="I18" s="9"/>
    </row>
    <row r="19" ht="35" customHeight="1" spans="1:9">
      <c r="A19" s="4">
        <v>16</v>
      </c>
      <c r="B19" s="6" t="s">
        <v>65</v>
      </c>
      <c r="C19" s="6" t="s">
        <v>66</v>
      </c>
      <c r="D19" s="5" t="s">
        <v>67</v>
      </c>
      <c r="E19" s="5" t="s">
        <v>68</v>
      </c>
      <c r="F19" s="6" t="s">
        <v>14</v>
      </c>
      <c r="G19" s="5">
        <v>135000</v>
      </c>
      <c r="H19" s="7" t="s">
        <v>15</v>
      </c>
      <c r="I19" s="9"/>
    </row>
    <row r="20" ht="35" customHeight="1" spans="1:9">
      <c r="A20" s="4">
        <v>17</v>
      </c>
      <c r="B20" s="6" t="s">
        <v>69</v>
      </c>
      <c r="C20" s="6" t="s">
        <v>70</v>
      </c>
      <c r="D20" s="5" t="s">
        <v>71</v>
      </c>
      <c r="E20" s="5" t="s">
        <v>68</v>
      </c>
      <c r="F20" s="6" t="s">
        <v>14</v>
      </c>
      <c r="G20" s="5">
        <v>135000</v>
      </c>
      <c r="H20" s="7" t="s">
        <v>15</v>
      </c>
      <c r="I20" s="9"/>
    </row>
    <row r="21" ht="35" customHeight="1" spans="1:9">
      <c r="A21" s="4">
        <v>18</v>
      </c>
      <c r="B21" s="6" t="s">
        <v>72</v>
      </c>
      <c r="C21" s="6" t="s">
        <v>73</v>
      </c>
      <c r="D21" s="5" t="s">
        <v>74</v>
      </c>
      <c r="E21" s="5" t="s">
        <v>75</v>
      </c>
      <c r="F21" s="6" t="s">
        <v>14</v>
      </c>
      <c r="G21" s="5">
        <v>150000</v>
      </c>
      <c r="H21" s="7" t="s">
        <v>15</v>
      </c>
      <c r="I21" s="9"/>
    </row>
    <row r="22" ht="35" customHeight="1" spans="1:9">
      <c r="A22" s="4">
        <v>19</v>
      </c>
      <c r="B22" s="6" t="s">
        <v>76</v>
      </c>
      <c r="C22" s="6" t="s">
        <v>77</v>
      </c>
      <c r="D22" s="5" t="s">
        <v>78</v>
      </c>
      <c r="E22" s="5" t="s">
        <v>54</v>
      </c>
      <c r="F22" s="6" t="s">
        <v>14</v>
      </c>
      <c r="G22" s="5">
        <v>180000</v>
      </c>
      <c r="H22" s="5" t="s">
        <v>79</v>
      </c>
      <c r="I22" s="10" t="s">
        <v>80</v>
      </c>
    </row>
    <row r="23" ht="35" customHeight="1" spans="1:9">
      <c r="A23" s="4">
        <v>20</v>
      </c>
      <c r="B23" s="6" t="s">
        <v>81</v>
      </c>
      <c r="C23" s="6" t="s">
        <v>82</v>
      </c>
      <c r="D23" s="5" t="s">
        <v>83</v>
      </c>
      <c r="E23" s="5" t="s">
        <v>54</v>
      </c>
      <c r="F23" s="6" t="s">
        <v>14</v>
      </c>
      <c r="G23" s="5">
        <v>180000</v>
      </c>
      <c r="H23" s="5" t="s">
        <v>79</v>
      </c>
      <c r="I23" s="9"/>
    </row>
    <row r="24" ht="26" customHeight="1" spans="1:9">
      <c r="A24" s="8" t="s">
        <v>84</v>
      </c>
      <c r="B24" s="8"/>
      <c r="C24" s="8"/>
      <c r="D24" s="8"/>
      <c r="E24" s="8"/>
      <c r="F24" s="8"/>
      <c r="G24" s="8">
        <f>SUM(G4:G23)</f>
        <v>3035000</v>
      </c>
      <c r="H24" s="8"/>
      <c r="I24" s="11"/>
    </row>
  </sheetData>
  <mergeCells count="5">
    <mergeCell ref="A2:I2"/>
    <mergeCell ref="A24:F24"/>
    <mergeCell ref="I4:I6"/>
    <mergeCell ref="I7:I21"/>
    <mergeCell ref="I22:I23"/>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许雅婷</dc:creator>
  <cp:lastModifiedBy>茶包喵</cp:lastModifiedBy>
  <dcterms:created xsi:type="dcterms:W3CDTF">2025-06-03T07:20:00Z</dcterms:created>
  <dcterms:modified xsi:type="dcterms:W3CDTF">2025-06-03T07:32:13Z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0E7D0BA72D5D43EFAB3AB5EA3292B0E8_11</vt:lpwstr>
  </property>
  <property fmtid="{D5CDD505-2E9C-101B-9397-08002B2CF9AE}" pid="3" name="KSOProductBuildVer">
    <vt:lpwstr>2052-12.1.0.21171</vt:lpwstr>
  </property>
</Properties>
</file>